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.0000"/>
    <numFmt numFmtId="166" formatCode="#,##0.000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workbookViewId="0" tabSelected="1">
      <selection activeCell="G4" sqref="G4:G8"/>
    </sheetView>
  </sheetViews>
  <sheetFormatPr defaultRowHeight="15"/>
  <cols>
    <col min="1" max="1" width="4.00" customWidth="1"/>
    <col min="2" max="2" width="20.00" customWidth="1"/>
    <col min="3" max="3" width="7.00" customWidth="1"/>
    <col min="4" max="4" width="8.00" customWidth="1"/>
    <col min="5" max="5" width="8.00" customWidth="1"/>
    <col min="6" max="6" width="8.00" customWidth="1"/>
    <col min="7" max="7" width="12.00" customWidth="1"/>
  </cols>
  <sheetData>
    <row r="1">
      <c r="A1" s="1" t="inlineStr">
        <is>
          <t>KHỐI LƯỢNG BÊ TÔNG CẤU KIỆN — TẦNG 1</t>
        </is>
      </c>
    </row>
    <row r="3">
      <c r="A3" s="2" t="inlineStr">
        <is>
          <t>TT</t>
        </is>
      </c>
      <c r="B3" s="2" t="inlineStr">
        <is>
          <t>Cấu kiện</t>
        </is>
      </c>
      <c r="C3" s="2" t="inlineStr">
        <is>
          <t>Số CK</t>
        </is>
      </c>
      <c r="D3" s="2" t="inlineStr">
        <is>
          <t>Dài (m)</t>
        </is>
      </c>
      <c r="E3" s="2" t="inlineStr">
        <is>
          <t>Rộng (m)</t>
        </is>
      </c>
      <c r="F3" s="2" t="inlineStr">
        <is>
          <t>Cao (m)</t>
        </is>
      </c>
      <c r="G3" s="2" t="inlineStr">
        <is>
          <t>KL (m³)</t>
        </is>
      </c>
    </row>
    <row r="4">
      <c r="A4" s="3">
        <v>1</v>
      </c>
      <c r="B4" s="4" t="inlineStr">
        <is>
          <t>Móng M1</t>
        </is>
      </c>
      <c r="C4" s="4">
        <v>4</v>
      </c>
      <c r="D4" s="5">
        <v>2.45</v>
      </c>
      <c r="E4" s="5">
        <v>2.45</v>
      </c>
      <c r="F4" s="5">
        <v>0.75</v>
      </c>
      <c r="G4" s="6">
        <f>C4*D4*E4*F4</f>
        <v>18.0075</v>
      </c>
    </row>
    <row r="5">
      <c r="A5" s="3">
        <v>2</v>
      </c>
      <c r="B5" s="4" t="inlineStr">
        <is>
          <t>Giằng móng GM1</t>
        </is>
      </c>
      <c r="C5" s="4">
        <v>2</v>
      </c>
      <c r="D5" s="5">
        <v>18.35</v>
      </c>
      <c r="E5" s="5">
        <v>0.35</v>
      </c>
      <c r="F5" s="5">
        <v>0.55</v>
      </c>
      <c r="G5" s="7">
        <f>C5*D5*E5*F5</f>
        <v>7.06475</v>
      </c>
    </row>
    <row r="6">
      <c r="A6" s="3">
        <v>3</v>
      </c>
      <c r="B6" s="4" t="inlineStr">
        <is>
          <t>Cổ cột C1</t>
        </is>
      </c>
      <c r="C6" s="4">
        <v>4</v>
      </c>
      <c r="D6" s="5">
        <v>0.33</v>
      </c>
      <c r="E6" s="5">
        <v>0.33</v>
      </c>
      <c r="F6" s="5">
        <v>1.15</v>
      </c>
      <c r="G6" s="7">
        <f>C6*D6*E6*F6</f>
        <v>0.50094</v>
      </c>
    </row>
    <row r="7">
      <c r="A7" s="3">
        <v>4</v>
      </c>
      <c r="B7" s="4" t="inlineStr">
        <is>
          <t>Dầm D1</t>
        </is>
      </c>
      <c r="C7" s="4">
        <v>6</v>
      </c>
      <c r="D7" s="5">
        <v>5.65</v>
      </c>
      <c r="E7" s="5">
        <v>0.22</v>
      </c>
      <c r="F7" s="5">
        <v>0.45</v>
      </c>
      <c r="G7" s="6">
        <f>C7*D7*E7*F7</f>
        <v>3.3561</v>
      </c>
    </row>
    <row r="8">
      <c r="A8" s="3">
        <v>5</v>
      </c>
      <c r="B8" s="4" t="inlineStr">
        <is>
          <t>Sàn S1</t>
        </is>
      </c>
      <c r="C8" s="4">
        <v>1</v>
      </c>
      <c r="D8" s="5">
        <v>12.45</v>
      </c>
      <c r="E8" s="5">
        <v>7.85</v>
      </c>
      <c r="F8" s="5">
        <v>0.12</v>
      </c>
      <c r="G8" s="6">
        <f>C8*D8*E8*F8</f>
        <v>11.7279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Hàm làm tròn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