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OI LUONG" sheetId="1" r:id="rId1"/>
    <sheet name="DON GIA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2" fillId="0" borderId="0" xfId="0" applyFont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F6" sqref="F6"/>
    </sheetView>
  </sheetViews>
  <sheetFormatPr defaultRowHeight="15"/>
  <cols>
    <col min="1" max="1" width="4.00" customWidth="1"/>
    <col min="2" max="2" width="10.00" customWidth="1"/>
    <col min="3" max="3" width="34.00" customWidth="1"/>
    <col min="4" max="4" width="7.00" customWidth="1"/>
    <col min="5" max="5" width="10.00" customWidth="1"/>
    <col min="6" max="6" width="12.00" customWidth="1"/>
  </cols>
  <sheetData>
    <row r="1">
      <c r="A1" s="1" t="inlineStr">
        <is>
          <t>BẢNG DỰ TOÁN CHI TIẾT — PHẦN MÓNG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Đơn giá</t>
        </is>
      </c>
    </row>
    <row r="4">
      <c r="A4" s="3">
        <v>1</v>
      </c>
      <c r="B4" s="4" t="inlineStr">
        <is>
          <t>AB.11213</t>
        </is>
      </c>
      <c r="C4" s="4" t="inlineStr">
        <is>
          <t>Đào móng thủ công, đất cấp III</t>
        </is>
      </c>
      <c r="D4" s="3" t="inlineStr">
        <is>
          <t>m³</t>
        </is>
      </c>
      <c r="E4" s="5">
        <v>42.5</v>
      </c>
      <c r="F4" s="6">
        <f>VLOOKUP(B4,'DON GIA'!$A$5:$D$400,4,0)</f>
        <v>285000.0</v>
      </c>
    </row>
    <row r="5">
      <c r="A5" s="3">
        <v>2</v>
      </c>
      <c r="B5" s="4" t="inlineStr">
        <is>
          <t>AF.11120</t>
        </is>
      </c>
      <c r="C5" s="4" t="inlineStr">
        <is>
          <t>Bê tông lót móng M100, đá 4x6</t>
        </is>
      </c>
      <c r="D5" s="3" t="inlineStr">
        <is>
          <t>m³</t>
        </is>
      </c>
      <c r="E5" s="5">
        <v>12.4</v>
      </c>
      <c r="F5" s="6">
        <f>VLOOKUP(B5,'DON GIA'!$A$5:$D$400,4,0)</f>
        <v>1320000.0</v>
      </c>
    </row>
    <row r="6">
      <c r="A6" s="3">
        <v>3</v>
      </c>
      <c r="B6" s="4" t="inlineStr">
        <is>
          <t>AF.11220</t>
        </is>
      </c>
      <c r="C6" s="4" t="inlineStr">
        <is>
          <t>Bê tông móng M250, đá 1x2</t>
        </is>
      </c>
      <c r="D6" s="3" t="inlineStr">
        <is>
          <t>m³</t>
        </is>
      </c>
      <c r="E6" s="5">
        <v>86.5</v>
      </c>
      <c r="F6" s="6">
        <f>VLOOKUP(B6,'DON GIA'!$A$5:$D$400,4,0)</f>
        <v>1850000.0</v>
      </c>
    </row>
    <row r="7">
      <c r="A7" s="3">
        <v>4</v>
      </c>
      <c r="B7" s="4" t="inlineStr">
        <is>
          <t>AF.61120</t>
        </is>
      </c>
      <c r="C7" s="4" t="inlineStr">
        <is>
          <t>Cốt thép móng d ≤ 18 mm</t>
        </is>
      </c>
      <c r="D7" s="3" t="inlineStr">
        <is>
          <t>tấn</t>
        </is>
      </c>
      <c r="E7" s="5">
        <v>7.85</v>
      </c>
      <c r="F7" s="6">
        <f>VLOOKUP(B7,'DON GIA'!$A$5:$D$400,4,0)</f>
        <v>21500000.0</v>
      </c>
    </row>
    <row r="8">
      <c r="A8" s="3">
        <v>5</v>
      </c>
      <c r="B8" s="4" t="inlineStr">
        <is>
          <t>AF.81122</t>
        </is>
      </c>
      <c r="C8" s="4" t="inlineStr">
        <is>
          <t>Ván khuôn móng</t>
        </is>
      </c>
      <c r="D8" s="3" t="inlineStr">
        <is>
          <t>100m²</t>
        </is>
      </c>
      <c r="E8" s="5">
        <v>2.1</v>
      </c>
      <c r="F8" s="6">
        <f>VLOOKUP(B8,'DON GIA'!$A$5:$D$400,4,0)</f>
        <v>6240000.0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8" sqref="D8"/>
    </sheetView>
  </sheetViews>
  <sheetFormatPr defaultRowHeight="15"/>
  <cols>
    <col min="1" max="1" width="10.00" customWidth="1"/>
    <col min="2" max="2" width="34.00" customWidth="1"/>
    <col min="3" max="3" width="7.00" customWidth="1"/>
    <col min="4" max="4" width="12.00" customWidth="1"/>
  </cols>
  <sheetData>
    <row r="1">
      <c r="A1" s="1" t="inlineStr">
        <is>
          <t>BẢNG ĐƠN GIÁ CHI TIẾT</t>
        </is>
      </c>
    </row>
    <row r="2">
      <c r="A2" s="7" t="inlineStr">
        <is>
          <t>Công trình: Nhà văn phòng 9 tầng</t>
        </is>
      </c>
    </row>
    <row r="4">
      <c r="A4" s="8" t="inlineStr">
        <is>
          <t>Mã hiệu</t>
        </is>
      </c>
      <c r="B4" s="8" t="inlineStr">
        <is>
          <t>Tên công tác</t>
        </is>
      </c>
      <c r="C4" s="8" t="inlineStr">
        <is>
          <t>ĐVT</t>
        </is>
      </c>
      <c r="D4" s="8" t="inlineStr">
        <is>
          <t>Đơn giá</t>
        </is>
      </c>
    </row>
    <row r="5">
      <c r="A5" s="4" t="inlineStr">
        <is>
          <t>AB.11213</t>
        </is>
      </c>
      <c r="B5" s="4" t="inlineStr">
        <is>
          <t>Đào móng thủ công, đất cấp III</t>
        </is>
      </c>
      <c r="C5" s="3" t="inlineStr">
        <is>
          <t>m³</t>
        </is>
      </c>
      <c r="D5" s="6">
        <v>285000</v>
      </c>
    </row>
    <row r="6">
      <c r="A6" s="4" t="inlineStr">
        <is>
          <t>AF.11120</t>
        </is>
      </c>
      <c r="B6" s="4" t="inlineStr">
        <is>
          <t>Bê tông lót móng M100</t>
        </is>
      </c>
      <c r="C6" s="3" t="inlineStr">
        <is>
          <t>m³</t>
        </is>
      </c>
      <c r="D6" s="6">
        <v>1320000</v>
      </c>
    </row>
    <row r="7">
      <c r="A7" s="4" t="inlineStr">
        <is>
          <t>AF.11210</t>
        </is>
      </c>
      <c r="B7" s="4" t="inlineStr">
        <is>
          <t>Bê tông móng M200</t>
        </is>
      </c>
      <c r="C7" s="3" t="inlineStr">
        <is>
          <t>m³</t>
        </is>
      </c>
      <c r="D7" s="6">
        <v>1710000</v>
      </c>
    </row>
    <row r="8">
      <c r="A8" s="4" t="inlineStr">
        <is>
          <t>AF.11220</t>
        </is>
      </c>
      <c r="B8" s="4" t="inlineStr">
        <is>
          <t>Bê tông móng M250</t>
        </is>
      </c>
      <c r="C8" s="3" t="inlineStr">
        <is>
          <t>m³</t>
        </is>
      </c>
      <c r="D8" s="6">
        <v>1850000</v>
      </c>
    </row>
    <row r="9">
      <c r="A9" s="4" t="inlineStr">
        <is>
          <t>AF.61120</t>
        </is>
      </c>
      <c r="B9" s="4" t="inlineStr">
        <is>
          <t>Cốt thép móng d ≤ 18 mm</t>
        </is>
      </c>
      <c r="C9" s="3" t="inlineStr">
        <is>
          <t>tấn</t>
        </is>
      </c>
      <c r="D9" s="6">
        <v>21500000</v>
      </c>
    </row>
    <row r="10">
      <c r="A10" s="4" t="inlineStr">
        <is>
          <t>AF.81122</t>
        </is>
      </c>
      <c r="B10" s="4" t="inlineStr">
        <is>
          <t>Ván khuôn móng</t>
        </is>
      </c>
      <c r="C10" s="3" t="inlineStr">
        <is>
          <t>100m²</t>
        </is>
      </c>
      <c r="D10" s="6">
        <v>6240000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Truy vết 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