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 HOP" sheetId="1" r:id="rId1"/>
    <sheet name="KL Tang 4" sheetId="2" r:id="rId2"/>
    <sheet name="KL Tang 5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E6" sqref="E6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7.00" customWidth="1"/>
    <col min="5" max="5" width="11.00" customWidth="1"/>
  </cols>
  <sheetData>
    <row r="1">
      <c r="A1" s="1" t="inlineStr">
        <is>
          <t>LEVEL 5 QUANTITY SUMMARY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Level 5</t>
        </is>
      </c>
    </row>
    <row r="4">
      <c r="A4" s="3">
        <v>1</v>
      </c>
      <c r="B4" s="4" t="inlineStr">
        <is>
          <t>AF.12315</t>
        </is>
      </c>
      <c r="C4" s="4" t="inlineStr">
        <is>
          <t>Column concrete M300</t>
        </is>
      </c>
      <c r="D4" s="3" t="inlineStr">
        <is>
          <t>m³</t>
        </is>
      </c>
      <c r="E4" s="5">
        <f>SUMIFS('KL Tang 5'!$H$5:$H$400,'KL Tang 5'!$C$5:$C$400,B4)</f>
        <v>18.46</v>
      </c>
    </row>
    <row r="5">
      <c r="A5" s="3">
        <v>2</v>
      </c>
      <c r="B5" s="4" t="inlineStr">
        <is>
          <t>AF.12415</t>
        </is>
      </c>
      <c r="C5" s="4" t="inlineStr">
        <is>
          <t>Beam and slab concrete M300</t>
        </is>
      </c>
      <c r="D5" s="3" t="inlineStr">
        <is>
          <t>m³</t>
        </is>
      </c>
      <c r="E5" s="5">
        <f>SUMIFS('KL Tang 5'!$H$5:$H$400,'KL Tang 5'!$C$5:$C$400,B5)</f>
        <v>96.8</v>
      </c>
    </row>
    <row r="6">
      <c r="A6" s="3">
        <v>3</v>
      </c>
      <c r="B6" s="4" t="inlineStr">
        <is>
          <t>AF.61531</t>
        </is>
      </c>
      <c r="C6" s="4" t="inlineStr">
        <is>
          <t>Beam and slab rebar d ≤ 18 mm</t>
        </is>
      </c>
      <c r="D6" s="3" t="inlineStr">
        <is>
          <t>t</t>
        </is>
      </c>
      <c r="E6" s="5">
        <f>SUMIFS('KL Tang 5'!$H$5:$H$400,'KL Tang 4'!$C$5:$C$400,B6)</f>
        <v>0.0</v>
      </c>
    </row>
    <row r="7">
      <c r="A7" s="3">
        <v>4</v>
      </c>
      <c r="B7" s="4" t="inlineStr">
        <is>
          <t>AF.86311</t>
        </is>
      </c>
      <c r="C7" s="4" t="inlineStr">
        <is>
          <t>Beam and slab formwork</t>
        </is>
      </c>
      <c r="D7" s="3" t="inlineStr">
        <is>
          <t>100m²</t>
        </is>
      </c>
      <c r="E7" s="5">
        <f>SUMIFS('KL Tang 5'!$H$5:$H$400,'KL Tang 5'!$C$5:$C$400,B7)</f>
        <v>7.92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5.00" customWidth="1"/>
    <col min="2" max="2" width="26.00" customWidth="1"/>
    <col min="3" max="3" width="11.00" customWidth="1"/>
    <col min="4" max="4" width="8.00" customWidth="1"/>
    <col min="8" max="8" width="11.00" customWidth="1"/>
  </cols>
  <sheetData>
    <row r="1">
      <c r="A1" s="1" t="inlineStr">
        <is>
          <t>DETAILED QUANTITIES — LEVEL 4</t>
        </is>
      </c>
    </row>
    <row r="4">
      <c r="A4" s="2" t="inlineStr">
        <is>
          <t>No.</t>
        </is>
      </c>
      <c r="B4" s="2" t="inlineStr">
        <is>
          <t>Description</t>
        </is>
      </c>
      <c r="C4" s="2" t="inlineStr">
        <is>
          <t>Code</t>
        </is>
      </c>
      <c r="D4" s="2" t="inlineStr">
        <is>
          <t>Unit</t>
        </is>
      </c>
      <c r="E4" s="4"/>
      <c r="F4" s="4"/>
      <c r="G4" s="4"/>
      <c r="H4" s="2" t="inlineStr">
        <is>
          <t>Quantity</t>
        </is>
      </c>
    </row>
    <row r="5">
      <c r="A5" s="4">
        <v>1</v>
      </c>
      <c r="B5" s="4" t="inlineStr">
        <is>
          <t>Columns grid A</t>
        </is>
      </c>
      <c r="C5" s="4" t="inlineStr">
        <is>
          <t>AF.12315</t>
        </is>
      </c>
      <c r="D5" s="4" t="inlineStr">
        <is>
          <t>m³</t>
        </is>
      </c>
      <c r="E5" s="4"/>
      <c r="F5" s="4"/>
      <c r="G5" s="4"/>
      <c r="H5" s="6">
        <v>9.1</v>
      </c>
    </row>
    <row r="6">
      <c r="A6" s="4">
        <v>2</v>
      </c>
      <c r="B6" s="4" t="inlineStr">
        <is>
          <t>Columns grid B</t>
        </is>
      </c>
      <c r="C6" s="4" t="inlineStr">
        <is>
          <t>AF.12315</t>
        </is>
      </c>
      <c r="D6" s="4" t="inlineStr">
        <is>
          <t>m³</t>
        </is>
      </c>
      <c r="E6" s="4"/>
      <c r="F6" s="4"/>
      <c r="G6" s="4"/>
      <c r="H6" s="6">
        <v>9.1</v>
      </c>
    </row>
    <row r="7">
      <c r="A7" s="4">
        <v>3</v>
      </c>
      <c r="B7" s="4" t="inlineStr">
        <is>
          <t>Beams &amp; slab zone 1</t>
        </is>
      </c>
      <c r="C7" s="4" t="inlineStr">
        <is>
          <t>AF.12415</t>
        </is>
      </c>
      <c r="D7" s="4" t="inlineStr">
        <is>
          <t>m³</t>
        </is>
      </c>
      <c r="E7" s="4"/>
      <c r="F7" s="4"/>
      <c r="G7" s="4"/>
      <c r="H7" s="6">
        <v>56.4</v>
      </c>
    </row>
    <row r="8">
      <c r="A8" s="4">
        <v>4</v>
      </c>
      <c r="B8" s="4" t="inlineStr">
        <is>
          <t>Beams &amp; slab zone 2</t>
        </is>
      </c>
      <c r="C8" s="4" t="inlineStr">
        <is>
          <t>AF.12415</t>
        </is>
      </c>
      <c r="D8" s="4" t="inlineStr">
        <is>
          <t>m³</t>
        </is>
      </c>
      <c r="E8" s="4"/>
      <c r="F8" s="4"/>
      <c r="G8" s="4"/>
      <c r="H8" s="6">
        <v>37.2</v>
      </c>
    </row>
    <row r="9">
      <c r="A9" s="4">
        <v>5</v>
      </c>
      <c r="B9" s="4" t="inlineStr">
        <is>
          <t>Lift core walls</t>
        </is>
      </c>
      <c r="C9" s="4" t="inlineStr">
        <is>
          <t>AF.12515</t>
        </is>
      </c>
      <c r="D9" s="4" t="inlineStr">
        <is>
          <t>m³</t>
        </is>
      </c>
      <c r="E9" s="4"/>
      <c r="F9" s="4"/>
      <c r="G9" s="4"/>
      <c r="H9" s="6">
        <v>12.6</v>
      </c>
    </row>
    <row r="10">
      <c r="A10" s="4">
        <v>6</v>
      </c>
      <c r="B10" s="4" t="inlineStr">
        <is>
          <t>Beam &amp; slab formwork</t>
        </is>
      </c>
      <c r="C10" s="4" t="inlineStr">
        <is>
          <t>AF.86311</t>
        </is>
      </c>
      <c r="D10" s="4" t="inlineStr">
        <is>
          <t>100m²</t>
        </is>
      </c>
      <c r="E10" s="4"/>
      <c r="F10" s="4"/>
      <c r="G10" s="4"/>
      <c r="H10" s="6">
        <v>7.64</v>
      </c>
    </row>
    <row r="11">
      <c r="A11" s="4">
        <v>7</v>
      </c>
      <c r="B11" s="4" t="inlineStr">
        <is>
          <t>Wall formwork</t>
        </is>
      </c>
      <c r="C11" s="4" t="inlineStr">
        <is>
          <t>AF.86411</t>
        </is>
      </c>
      <c r="D11" s="4" t="inlineStr">
        <is>
          <t>100m²</t>
        </is>
      </c>
      <c r="E11" s="4"/>
      <c r="F11" s="4"/>
      <c r="G11" s="4"/>
      <c r="H11" s="6">
        <v>2.18</v>
      </c>
    </row>
    <row r="12">
      <c r="A12" s="4">
        <v>8</v>
      </c>
      <c r="B12" s="4" t="inlineStr">
        <is>
          <t>Beam &amp; slab rebar zone 1</t>
        </is>
      </c>
      <c r="C12" s="4" t="inlineStr">
        <is>
          <t>AF.61531</t>
        </is>
      </c>
      <c r="D12" s="4" t="inlineStr">
        <is>
          <t>t</t>
        </is>
      </c>
      <c r="E12" s="4"/>
      <c r="F12" s="4"/>
      <c r="G12" s="4"/>
      <c r="H12" s="6">
        <v>5.9</v>
      </c>
    </row>
    <row r="13">
      <c r="A13" s="4">
        <v>9</v>
      </c>
      <c r="B13" s="4" t="inlineStr">
        <is>
          <t>Beam &amp; slab rebar zone 2</t>
        </is>
      </c>
      <c r="C13" s="4" t="inlineStr">
        <is>
          <t>AF.61531</t>
        </is>
      </c>
      <c r="D13" s="4" t="inlineStr">
        <is>
          <t>t</t>
        </is>
      </c>
      <c r="E13" s="4"/>
      <c r="F13" s="4"/>
      <c r="G13" s="4"/>
      <c r="H13" s="6">
        <v>3.55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5.00" customWidth="1"/>
    <col min="2" max="2" width="26.00" customWidth="1"/>
    <col min="3" max="3" width="11.00" customWidth="1"/>
    <col min="4" max="4" width="8.00" customWidth="1"/>
    <col min="8" max="8" width="11.00" customWidth="1"/>
  </cols>
  <sheetData>
    <row r="1">
      <c r="A1" s="1" t="inlineStr">
        <is>
          <t>DETAILED QUANTITIES — LEVEL 5</t>
        </is>
      </c>
    </row>
    <row r="4">
      <c r="A4" s="2" t="inlineStr">
        <is>
          <t>No.</t>
        </is>
      </c>
      <c r="B4" s="2" t="inlineStr">
        <is>
          <t>Description</t>
        </is>
      </c>
      <c r="C4" s="2" t="inlineStr">
        <is>
          <t>Code</t>
        </is>
      </c>
      <c r="D4" s="2" t="inlineStr">
        <is>
          <t>Unit</t>
        </is>
      </c>
      <c r="E4" s="4"/>
      <c r="F4" s="4"/>
      <c r="G4" s="4"/>
      <c r="H4" s="2" t="inlineStr">
        <is>
          <t>Quantity</t>
        </is>
      </c>
    </row>
    <row r="5">
      <c r="A5" s="4">
        <v>1</v>
      </c>
      <c r="B5" s="4" t="inlineStr">
        <is>
          <t>Columns grid A</t>
        </is>
      </c>
      <c r="C5" s="4" t="inlineStr">
        <is>
          <t>AF.12315</t>
        </is>
      </c>
      <c r="D5" s="4" t="inlineStr">
        <is>
          <t>m³</t>
        </is>
      </c>
      <c r="E5" s="4"/>
      <c r="F5" s="4"/>
      <c r="G5" s="4"/>
      <c r="H5" s="6">
        <v>9.23</v>
      </c>
    </row>
    <row r="6">
      <c r="A6" s="4">
        <v>2</v>
      </c>
      <c r="B6" s="4" t="inlineStr">
        <is>
          <t>Columns grid B</t>
        </is>
      </c>
      <c r="C6" s="4" t="inlineStr">
        <is>
          <t>AF.12315</t>
        </is>
      </c>
      <c r="D6" s="4" t="inlineStr">
        <is>
          <t>m³</t>
        </is>
      </c>
      <c r="E6" s="4"/>
      <c r="F6" s="4"/>
      <c r="G6" s="4"/>
      <c r="H6" s="6">
        <v>9.23</v>
      </c>
    </row>
    <row r="7">
      <c r="A7" s="4">
        <v>3</v>
      </c>
      <c r="B7" s="4" t="inlineStr">
        <is>
          <t>Beams &amp; slab zone 1</t>
        </is>
      </c>
      <c r="C7" s="4" t="inlineStr">
        <is>
          <t>AF.12415</t>
        </is>
      </c>
      <c r="D7" s="4" t="inlineStr">
        <is>
          <t>m³</t>
        </is>
      </c>
      <c r="E7" s="4"/>
      <c r="F7" s="4"/>
      <c r="G7" s="4"/>
      <c r="H7" s="6">
        <v>58.3</v>
      </c>
    </row>
    <row r="8">
      <c r="A8" s="4">
        <v>4</v>
      </c>
      <c r="B8" s="4" t="inlineStr">
        <is>
          <t>Beams &amp; slab zone 2</t>
        </is>
      </c>
      <c r="C8" s="4" t="inlineStr">
        <is>
          <t>AF.12415</t>
        </is>
      </c>
      <c r="D8" s="4" t="inlineStr">
        <is>
          <t>m³</t>
        </is>
      </c>
      <c r="E8" s="4"/>
      <c r="F8" s="4"/>
      <c r="G8" s="4"/>
      <c r="H8" s="6">
        <v>38.5</v>
      </c>
    </row>
    <row r="9">
      <c r="A9" s="4">
        <v>5</v>
      </c>
      <c r="B9" s="4" t="inlineStr">
        <is>
          <t>Beam &amp; slab rebar zone 1</t>
        </is>
      </c>
      <c r="C9" s="4" t="inlineStr">
        <is>
          <t>AF.61531</t>
        </is>
      </c>
      <c r="D9" s="4" t="inlineStr">
        <is>
          <t>t</t>
        </is>
      </c>
      <c r="E9" s="4"/>
      <c r="F9" s="4"/>
      <c r="G9" s="4"/>
      <c r="H9" s="6">
        <v>6.15</v>
      </c>
    </row>
    <row r="10">
      <c r="A10" s="4">
        <v>6</v>
      </c>
      <c r="B10" s="4" t="inlineStr">
        <is>
          <t>Beam &amp; slab rebar zone 2</t>
        </is>
      </c>
      <c r="C10" s="4" t="inlineStr">
        <is>
          <t>AF.61531</t>
        </is>
      </c>
      <c r="D10" s="4" t="inlineStr">
        <is>
          <t>t</t>
        </is>
      </c>
      <c r="E10" s="4"/>
      <c r="F10" s="4"/>
      <c r="G10" s="4"/>
      <c r="H10" s="6">
        <v>3.7</v>
      </c>
    </row>
    <row r="11">
      <c r="A11" s="4">
        <v>7</v>
      </c>
      <c r="B11" s="4" t="inlineStr">
        <is>
          <t>Beam &amp; slab formwork</t>
        </is>
      </c>
      <c r="C11" s="4" t="inlineStr">
        <is>
          <t>AF.86311</t>
        </is>
      </c>
      <c r="D11" s="4" t="inlineStr">
        <is>
          <t>100m²</t>
        </is>
      </c>
      <c r="E11" s="4"/>
      <c r="F11" s="4"/>
      <c r="G11" s="4"/>
      <c r="H11" s="6">
        <v>7.92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Formula View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