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ummary" sheetId="1" r:id="rId1"/>
    <sheet name="Pour log" sheetId="2" r:id="rId2"/>
  </sheets>
  <definedNames>
    <definedName name="MaCV">'Pour log'!$B$4:$B$10</definedName>
    <definedName name="Thang">'Pour log'!$C$4:$C$10</definedName>
    <definedName name="KhoiLuong">'Pour log'!$D$4:$D$10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dd-mmm-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 tabSelected="1">
      <selection activeCell="C5" sqref="C5"/>
    </sheetView>
  </sheetViews>
  <sheetFormatPr defaultRowHeight="15"/>
  <cols>
    <col min="1" max="1" width="4.00" customWidth="1"/>
    <col min="2" max="2" width="9.00" customWidth="1"/>
    <col min="3" max="3" width="11.00" customWidth="1"/>
    <col min="4" max="4" width="11.00" customWidth="1"/>
    <col min="5" max="5" width="11.00" customWidth="1"/>
    <col min="6" max="6" width="22.00" customWidth="1"/>
  </cols>
  <sheetData>
    <row r="1">
      <c r="A1" s="1" t="inlineStr">
        <is>
          <t>MONTHLY CONCRETE QUANTITIES (m3)</t>
        </is>
      </c>
    </row>
    <row r="4">
      <c r="A4" s="2" t="inlineStr">
        <is>
          <t>TT</t>
        </is>
      </c>
      <c r="B4" s="2" t="inlineStr">
        <is>
          <t>Code</t>
        </is>
      </c>
      <c r="C4" s="2" t="inlineStr">
        <is>
          <t>Aug 2026</t>
        </is>
      </c>
      <c r="D4" s="2" t="inlineStr">
        <is>
          <t>Sep 2026</t>
        </is>
      </c>
      <c r="E4" s="2" t="inlineStr">
        <is>
          <t>Oct 2026</t>
        </is>
      </c>
      <c r="F4" s="2" t="inlineStr">
        <is>
          <t>Description</t>
        </is>
      </c>
    </row>
    <row r="5">
      <c r="A5" s="3">
        <v>1</v>
      </c>
      <c r="B5" s="3" t="inlineStr">
        <is>
          <t>BT.M</t>
        </is>
      </c>
      <c r="C5" s="4">
        <f>SUMPRODUCT((MaCV=$B5)*(Thang=C$4)*KhoiLuong)</f>
        <v>142.5</v>
      </c>
      <c r="D5" s="5">
        <f>SUMPRODUCT((MaCV=$B5)*(Thang=D$4)*KhoiLuong)</f>
        <v>96.0</v>
      </c>
      <c r="E5" s="5">
        <f>SUMPRODUCT((MaCV=$B5)*(Thang=E$4)*KhoiLuong)</f>
        <v>48.0</v>
      </c>
      <c r="F5" s="6" t="inlineStr">
        <is>
          <t>Foundation concrete</t>
        </is>
      </c>
    </row>
    <row r="6">
      <c r="A6" s="3">
        <v>2</v>
      </c>
      <c r="B6" s="3" t="inlineStr">
        <is>
          <t>BT.C</t>
        </is>
      </c>
      <c r="C6" s="5">
        <f>SUMPRODUCT((MaCV=$B6)*(Thang=C$4)*KhoiLuong)</f>
        <v>0.0</v>
      </c>
      <c r="D6" s="4">
        <f>SUMPRODUCT((MaCV=$B6)*(Thang=D$4)*KhoiLuong)</f>
        <v>38.4</v>
      </c>
      <c r="E6" s="4">
        <f>SUMPRODUCT((MaCV=$B6)*(Thang=E$4)*KhoiLuong)</f>
        <v>57.6</v>
      </c>
      <c r="F6" s="6" t="inlineStr">
        <is>
          <t>Column concrete</t>
        </is>
      </c>
    </row>
    <row r="7">
      <c r="A7" s="3">
        <v>3</v>
      </c>
      <c r="B7" s="3" t="inlineStr">
        <is>
          <t>BT.S</t>
        </is>
      </c>
      <c r="C7" s="5">
        <f>SUMPRODUCT((MaCV=$B7)*(Thang=C$4)*KhoiLuong)</f>
        <v>0.0</v>
      </c>
      <c r="D7" s="5">
        <f>SUMPRODUCT((MaCV=$B7)*(Thang=D$4)*KhoiLuong)</f>
        <v>0.0</v>
      </c>
      <c r="E7" s="4">
        <f>SUMPRODUCT((MaCV=$B7)*(Thang=E$4)*KhoiLuong)</f>
        <v>112.8</v>
      </c>
      <c r="F7" s="6" t="inlineStr">
        <is>
          <t>Slab concrete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cols>
    <col min="1" max="1" width="12.00" customWidth="1"/>
    <col min="2" max="2" width="10.00" customWidth="1"/>
    <col min="3" max="3" width="12.00" customWidth="1"/>
    <col min="4" max="4" width="12.00" customWidth="1"/>
  </cols>
  <sheetData>
    <row r="1">
      <c r="A1" s="1" t="inlineStr">
        <is>
          <t>CONCRETE POUR LOG (m3) — source of the named ranges MaCV, Thang, KhoiLuong</t>
        </is>
      </c>
    </row>
    <row r="3">
      <c r="A3" s="2" t="inlineStr">
        <is>
          <t>Pour date</t>
        </is>
      </c>
      <c r="B3" s="2" t="inlineStr">
        <is>
          <t>Item</t>
        </is>
      </c>
      <c r="C3" s="2" t="inlineStr">
        <is>
          <t>Month</t>
        </is>
      </c>
      <c r="D3" s="2" t="inlineStr">
        <is>
          <t>Volume</t>
        </is>
      </c>
    </row>
    <row r="4">
      <c r="A4" s="7">
        <v>46246</v>
      </c>
      <c r="B4" s="3" t="inlineStr">
        <is>
          <t>BT.M</t>
        </is>
      </c>
      <c r="C4" s="3" t="inlineStr">
        <is>
          <t>Aug 2026</t>
        </is>
      </c>
      <c r="D4" s="8">
        <v>86.5</v>
      </c>
    </row>
    <row r="5">
      <c r="A5" s="7">
        <v>46260</v>
      </c>
      <c r="B5" s="3" t="inlineStr">
        <is>
          <t>BT.M</t>
        </is>
      </c>
      <c r="C5" s="3" t="inlineStr">
        <is>
          <t>Aug 2026</t>
        </is>
      </c>
      <c r="D5" s="6">
        <v>56</v>
      </c>
    </row>
    <row r="6">
      <c r="A6" s="7">
        <v>46274</v>
      </c>
      <c r="B6" s="3" t="inlineStr">
        <is>
          <t>BT.M</t>
        </is>
      </c>
      <c r="C6" s="3" t="inlineStr">
        <is>
          <t>Sep 2026</t>
        </is>
      </c>
      <c r="D6" s="6">
        <v>96</v>
      </c>
    </row>
    <row r="7">
      <c r="A7" s="7">
        <v>46283</v>
      </c>
      <c r="B7" s="3" t="inlineStr">
        <is>
          <t>BT.C</t>
        </is>
      </c>
      <c r="C7" s="3" t="inlineStr">
        <is>
          <t>Sep 2026</t>
        </is>
      </c>
      <c r="D7" s="8">
        <v>38.4</v>
      </c>
    </row>
    <row r="8">
      <c r="A8" s="7">
        <v>46302</v>
      </c>
      <c r="B8" s="3" t="inlineStr">
        <is>
          <t>BT.M</t>
        </is>
      </c>
      <c r="C8" s="3" t="inlineStr">
        <is>
          <t>Oct 2026</t>
        </is>
      </c>
      <c r="D8" s="6">
        <v>48</v>
      </c>
    </row>
    <row r="9">
      <c r="A9" s="7">
        <v>46309</v>
      </c>
      <c r="B9" s="3" t="inlineStr">
        <is>
          <t>BT.C</t>
        </is>
      </c>
      <c r="C9" s="3" t="inlineStr">
        <is>
          <t>Oct 2026</t>
        </is>
      </c>
      <c r="D9" s="8">
        <v>57.6</v>
      </c>
    </row>
    <row r="10">
      <c r="A10" s="7">
        <v>46316</v>
      </c>
      <c r="B10" s="3" t="inlineStr">
        <is>
          <t>BT.S</t>
        </is>
      </c>
      <c r="C10" s="3" t="inlineStr">
        <is>
          <t>Oct 2026</t>
        </is>
      </c>
      <c r="D10" s="8">
        <v>112.8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Explain formula (Coach)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