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-Super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FF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6FF5F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5" fontId="0" fillId="2" borderId="1" xfId="0" applyNumberFormat="1" applyFill="1" applyBorder="1"/>
    <xf numFmtId="166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6" fontId="0" fillId="2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 tabSelected="1">
      <selection activeCell="F8" sqref="F8"/>
    </sheetView>
  </sheetViews>
  <sheetFormatPr defaultRowHeight="15"/>
  <cols>
    <col min="1" max="1" width="5.00" customWidth="1"/>
    <col min="2" max="2" width="32.00" customWidth="1"/>
    <col min="3" max="3" width="6.00" customWidth="1"/>
    <col min="4" max="4" width="10.00" customWidth="1"/>
    <col min="5" max="5" width="12.00" customWidth="1"/>
    <col min="6" max="6" width="14.00" customWidth="1"/>
  </cols>
  <sheetData>
    <row r="1">
      <c r="A1" s="1" t="inlineStr">
        <is>
          <t>SUPERSTRUCTURE BILL OF QUANTITIES — 9-STOREY OFFICE</t>
        </is>
      </c>
      <c r="F1" s="2"/>
    </row>
    <row r="2">
      <c r="F2" s="2"/>
    </row>
    <row r="3">
      <c r="A3" s="3" t="inlineStr">
        <is>
          <t>No.</t>
        </is>
      </c>
      <c r="B3" s="3" t="inlineStr">
        <is>
          <t>Work item</t>
        </is>
      </c>
      <c r="C3" s="3" t="inlineStr">
        <is>
          <t>Unit</t>
        </is>
      </c>
      <c r="D3" s="3" t="inlineStr">
        <is>
          <t>Quantity</t>
        </is>
      </c>
      <c r="E3" s="3" t="inlineStr">
        <is>
          <t>Rate</t>
        </is>
      </c>
      <c r="F3" s="4" t="inlineStr">
        <is>
          <t>Amount</t>
        </is>
      </c>
    </row>
    <row r="4" ht="21.00" customHeight="1">
      <c r="A4" s="5">
        <v>1</v>
      </c>
      <c r="B4" s="6" t="inlineStr">
        <is>
          <t>Column concrete B30, 1x2 aggregate</t>
        </is>
      </c>
      <c r="C4" s="5" t="inlineStr">
        <is>
          <t>m³</t>
        </is>
      </c>
      <c r="D4" s="7">
        <v>48.6</v>
      </c>
      <c r="E4" s="8">
        <v>1912000</v>
      </c>
      <c r="F4" s="9">
        <f>D4*E4</f>
        <v>92923200.0</v>
      </c>
    </row>
    <row r="5" ht="21.00" customHeight="1">
      <c r="A5" s="5">
        <v>2</v>
      </c>
      <c r="B5" s="6" t="inlineStr">
        <is>
          <t>Beam concrete B30</t>
        </is>
      </c>
      <c r="C5" s="5" t="inlineStr">
        <is>
          <t>m³</t>
        </is>
      </c>
      <c r="D5" s="7">
        <v>86.2</v>
      </c>
      <c r="E5" s="8">
        <v>1865000</v>
      </c>
      <c r="F5" s="9">
        <f>D5*E5</f>
        <v>160763000.0</v>
      </c>
    </row>
    <row r="6" ht="21.00" customHeight="1">
      <c r="A6" s="5">
        <v>3</v>
      </c>
      <c r="B6" s="6" t="inlineStr">
        <is>
          <t>Slab concrete B30</t>
        </is>
      </c>
      <c r="C6" s="5" t="inlineStr">
        <is>
          <t>m³</t>
        </is>
      </c>
      <c r="D6" s="7">
        <v>142.5</v>
      </c>
      <c r="E6" s="8">
        <v>1840000</v>
      </c>
      <c r="F6" s="9">
        <f>D6*E6</f>
        <v>262200000.0</v>
      </c>
    </row>
    <row r="7" ht="21.00" customHeight="1">
      <c r="A7" s="5">
        <v>4</v>
      </c>
      <c r="B7" s="6" t="inlineStr">
        <is>
          <t>Column rebar CB400-V, D ≤ 18</t>
        </is>
      </c>
      <c r="C7" s="5" t="inlineStr">
        <is>
          <t>t</t>
        </is>
      </c>
      <c r="D7" s="10">
        <v>9.84</v>
      </c>
      <c r="E7" s="8">
        <v>22150000</v>
      </c>
      <c r="F7" s="9">
        <f>D7*E7</f>
        <v>217956000.0</v>
      </c>
    </row>
    <row r="8" ht="21.00" customHeight="1">
      <c r="A8" s="11">
        <v>5</v>
      </c>
      <c r="B8" s="12" t="inlineStr">
        <is>
          <t>Beam rebar CB400-V, D ≤ 18</t>
        </is>
      </c>
      <c r="C8" s="11" t="inlineStr">
        <is>
          <t>t</t>
        </is>
      </c>
      <c r="D8" s="13">
        <v>14.26</v>
      </c>
      <c r="E8" s="9">
        <v>21980000</v>
      </c>
      <c r="F8" s="8">
        <f>D8*E8</f>
        <v>313434800.0</v>
      </c>
    </row>
    <row r="9" ht="21.00" customHeight="1">
      <c r="A9" s="5">
        <v>6</v>
      </c>
      <c r="B9" s="6" t="inlineStr">
        <is>
          <t>Column formwork</t>
        </is>
      </c>
      <c r="C9" s="5" t="inlineStr">
        <is>
          <t>m²</t>
        </is>
      </c>
      <c r="D9" s="7">
        <v>412</v>
      </c>
      <c r="E9" s="8">
        <v>186500</v>
      </c>
      <c r="F9" s="9">
        <f>D9*E9</f>
        <v>76838000.0</v>
      </c>
    </row>
    <row r="10" ht="21.00" customHeight="1">
      <c r="A10" s="5">
        <v>7</v>
      </c>
      <c r="B10" s="6" t="inlineStr">
        <is>
          <t>Beam and slab formwork</t>
        </is>
      </c>
      <c r="C10" s="5" t="inlineStr">
        <is>
          <t>m²</t>
        </is>
      </c>
      <c r="D10" s="7">
        <v>1286</v>
      </c>
      <c r="E10" s="8">
        <v>172000</v>
      </c>
      <c r="F10" s="9">
        <f>D10*E10</f>
        <v>221192000.0</v>
      </c>
    </row>
    <row r="11">
      <c r="F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Reading Layout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